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36" activeTab="0"/>
  </bookViews>
  <sheets>
    <sheet name="参加申込書" sheetId="1" r:id="rId1"/>
    <sheet name="集計" sheetId="2" r:id="rId2"/>
  </sheets>
  <definedNames>
    <definedName name="_xlnm.Print_Area" localSheetId="0">'参加申込書'!$A$1:$H$37</definedName>
    <definedName name="_xlnm.Print_Area" localSheetId="1">'集計'!$A$1:$E$23</definedName>
  </definedNames>
  <calcPr fullCalcOnLoad="1"/>
</workbook>
</file>

<file path=xl/comments1.xml><?xml version="1.0" encoding="utf-8"?>
<comments xmlns="http://schemas.openxmlformats.org/spreadsheetml/2006/main">
  <authors>
    <author>masaaki</author>
    <author>Administrator</author>
    <author>r04026</author>
  </authors>
  <commentList>
    <comment ref="F10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11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12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13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14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15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20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21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16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22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17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19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18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23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24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E3" authorId="1">
      <text>
        <r>
          <rPr>
            <b/>
            <sz val="9"/>
            <color indexed="10"/>
            <rFont val="ＭＳ Ｐゴシック"/>
            <family val="3"/>
          </rPr>
          <t>集計表に反映されます。</t>
        </r>
      </text>
    </comment>
    <comment ref="F26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27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28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29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F25" authorId="2">
      <text>
        <r>
          <rPr>
            <b/>
            <sz val="9"/>
            <rFont val="MS P ゴシック"/>
            <family val="3"/>
          </rPr>
          <t>氏名の間に１つスペースを入れてください。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C4" authorId="0">
      <text>
        <r>
          <rPr>
            <b/>
            <sz val="12"/>
            <color indexed="10"/>
            <rFont val="ＭＳ Ｐゴシック"/>
            <family val="3"/>
          </rPr>
          <t>打込不用！</t>
        </r>
        <r>
          <rPr>
            <sz val="9"/>
            <rFont val="ＭＳ Ｐゴシック"/>
            <family val="3"/>
          </rPr>
          <t xml:space="preserve">
参加申込書から反映されます。
</t>
        </r>
      </text>
    </comment>
  </commentList>
</comments>
</file>

<file path=xl/sharedStrings.xml><?xml version="1.0" encoding="utf-8"?>
<sst xmlns="http://schemas.openxmlformats.org/spreadsheetml/2006/main" count="47" uniqueCount="46">
  <si>
    <t>責任者名</t>
  </si>
  <si>
    <t>住所</t>
  </si>
  <si>
    <t>Ｎｏ</t>
  </si>
  <si>
    <t>男女</t>
  </si>
  <si>
    <t>氏名</t>
  </si>
  <si>
    <t>ふりがな</t>
  </si>
  <si>
    <t>競技種別</t>
  </si>
  <si>
    <t>学年</t>
  </si>
  <si>
    <t>例</t>
  </si>
  <si>
    <t>連絡先（携帯等）</t>
  </si>
  <si>
    <t>男</t>
  </si>
  <si>
    <t>責任者名</t>
  </si>
  <si>
    <t>住所</t>
  </si>
  <si>
    <t>連絡先
（携帯等）</t>
  </si>
  <si>
    <t>出場種別</t>
  </si>
  <si>
    <t>男</t>
  </si>
  <si>
    <t>女</t>
  </si>
  <si>
    <t>小計</t>
  </si>
  <si>
    <t>合計</t>
  </si>
  <si>
    <t>※参加人数を種別・男女別に確認してください。</t>
  </si>
  <si>
    <t>参加料</t>
  </si>
  <si>
    <t>　　※参加料の銀行振り込みの控えは保管しておくこと。</t>
  </si>
  <si>
    <t>・参加料振込先口座</t>
  </si>
  <si>
    <t>・参加申込メール送信先</t>
  </si>
  <si>
    <t>　　※メールのみの受付とする。</t>
  </si>
  <si>
    <t>大分銀行　古国府支店　普通　７５２２０３９</t>
  </si>
  <si>
    <t>大分県フェンシング協会　理事長　村上　幸生（むらかみ　こうせい）</t>
  </si>
  <si>
    <t>鳥羽　太郎</t>
  </si>
  <si>
    <t>とば　たろう</t>
  </si>
  <si>
    <t>sports@city.toba.lg.jp</t>
  </si>
  <si>
    <r>
      <t>　　※件名･ファイル名に（所属団体名）を必ず記入すること。
　　　　　　　</t>
    </r>
    <r>
      <rPr>
        <b/>
        <sz val="12"/>
        <color indexed="10"/>
        <rFont val="ＭＳ ゴシック"/>
        <family val="3"/>
      </rPr>
      <t xml:space="preserve">例　山田優杯申込（鳥羽フェンシングクラブ）
</t>
    </r>
  </si>
  <si>
    <t>クラブ名</t>
  </si>
  <si>
    <t>クラブ名</t>
  </si>
  <si>
    <t>カデ男子の部</t>
  </si>
  <si>
    <t>カデ女子の部</t>
  </si>
  <si>
    <t>ミニム男子の部</t>
  </si>
  <si>
    <t>ミニム女子の部</t>
  </si>
  <si>
    <t>カデの部</t>
  </si>
  <si>
    <t>ミニムの部</t>
  </si>
  <si>
    <t>生年月日</t>
  </si>
  <si>
    <t>備考</t>
  </si>
  <si>
    <t>保護者氏名
（１家族１人の人数制限あり）</t>
  </si>
  <si>
    <t>監督・コーチ氏名
（参加選手数により人数制限があり）</t>
  </si>
  <si>
    <t>2022年度　山田優杯　鳥羽・エペフェンシング大会参加申込書</t>
  </si>
  <si>
    <t>2022年度　山田優杯　鳥羽・エペフェンシング大会参加申込集約用紙</t>
  </si>
  <si>
    <t>小学校５年生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</si>
</sst>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人&quot;"/>
    <numFmt numFmtId="177" formatCode="#,##0\ &quot;円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\ &quot;チーム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2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9"/>
      <name val="ＭＳ Ｐゴシック"/>
      <family val="3"/>
    </font>
    <font>
      <sz val="2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10"/>
      <name val="ＭＳ 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4"/>
      <color indexed="8"/>
      <name val="ＭＳ Ｐゴシック"/>
      <family val="3"/>
    </font>
    <font>
      <u val="single"/>
      <sz val="22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8"/>
      <color theme="1"/>
      <name val="ＭＳ ゴシック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sz val="14"/>
      <color theme="1"/>
      <name val="Calibri"/>
      <family val="3"/>
    </font>
    <font>
      <u val="single"/>
      <sz val="22"/>
      <color theme="1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right" vertical="center"/>
    </xf>
    <xf numFmtId="176" fontId="59" fillId="0" borderId="11" xfId="0" applyNumberFormat="1" applyFont="1" applyBorder="1" applyAlignment="1">
      <alignment horizontal="center" vertical="center"/>
    </xf>
    <xf numFmtId="176" fontId="59" fillId="0" borderId="12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176" fontId="59" fillId="13" borderId="13" xfId="0" applyNumberFormat="1" applyFont="1" applyFill="1" applyBorder="1" applyAlignment="1">
      <alignment horizontal="center" vertical="center"/>
    </xf>
    <xf numFmtId="176" fontId="59" fillId="13" borderId="14" xfId="0" applyNumberFormat="1" applyFont="1" applyFill="1" applyBorder="1" applyAlignment="1">
      <alignment horizontal="center" vertical="center"/>
    </xf>
    <xf numFmtId="177" fontId="62" fillId="13" borderId="15" xfId="0" applyNumberFormat="1" applyFont="1" applyFill="1" applyBorder="1" applyAlignment="1">
      <alignment horizontal="center" vertical="center"/>
    </xf>
    <xf numFmtId="0" fontId="59" fillId="12" borderId="16" xfId="0" applyFont="1" applyFill="1" applyBorder="1" applyAlignment="1">
      <alignment horizontal="center" vertical="center"/>
    </xf>
    <xf numFmtId="0" fontId="59" fillId="12" borderId="17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40" fillId="34" borderId="0" xfId="0" applyFont="1" applyFill="1" applyAlignment="1">
      <alignment vertical="center"/>
    </xf>
    <xf numFmtId="0" fontId="40" fillId="34" borderId="0" xfId="0" applyFont="1" applyFill="1" applyBorder="1" applyAlignment="1">
      <alignment vertical="center"/>
    </xf>
    <xf numFmtId="0" fontId="40" fillId="34" borderId="0" xfId="0" applyFont="1" applyFill="1" applyBorder="1" applyAlignment="1">
      <alignment vertical="center"/>
    </xf>
    <xf numFmtId="0" fontId="64" fillId="0" borderId="0" xfId="43" applyFont="1" applyAlignment="1">
      <alignment vertical="center"/>
    </xf>
    <xf numFmtId="0" fontId="0" fillId="33" borderId="10" xfId="0" applyFill="1" applyBorder="1" applyAlignment="1">
      <alignment horizontal="center" vertical="center" shrinkToFit="1"/>
    </xf>
    <xf numFmtId="31" fontId="0" fillId="33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48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>
      <alignment horizontal="distributed" vertical="center" indent="2"/>
    </xf>
    <xf numFmtId="0" fontId="2" fillId="0" borderId="0" xfId="0" applyFont="1" applyAlignment="1">
      <alignment horizontal="center" vertical="center"/>
    </xf>
    <xf numFmtId="0" fontId="66" fillId="0" borderId="10" xfId="0" applyFont="1" applyBorder="1" applyAlignment="1" applyProtection="1">
      <alignment horizontal="center" vertical="center" shrinkToFit="1"/>
      <protection locked="0"/>
    </xf>
    <xf numFmtId="0" fontId="61" fillId="0" borderId="0" xfId="0" applyFont="1" applyAlignment="1">
      <alignment horizontal="left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10" fillId="12" borderId="21" xfId="0" applyFont="1" applyFill="1" applyBorder="1" applyAlignment="1">
      <alignment horizontal="center" vertical="center" shrinkToFit="1"/>
    </xf>
    <xf numFmtId="0" fontId="10" fillId="12" borderId="11" xfId="0" applyFont="1" applyFill="1" applyBorder="1" applyAlignment="1">
      <alignment horizontal="center" vertical="center" shrinkToFit="1"/>
    </xf>
    <xf numFmtId="0" fontId="9" fillId="12" borderId="22" xfId="0" applyFont="1" applyFill="1" applyBorder="1" applyAlignment="1">
      <alignment horizontal="center" vertical="center" shrinkToFit="1"/>
    </xf>
    <xf numFmtId="0" fontId="9" fillId="12" borderId="13" xfId="0" applyFont="1" applyFill="1" applyBorder="1" applyAlignment="1">
      <alignment horizontal="center" vertical="center" shrinkToFit="1"/>
    </xf>
    <xf numFmtId="0" fontId="10" fillId="12" borderId="23" xfId="0" applyFont="1" applyFill="1" applyBorder="1" applyAlignment="1">
      <alignment horizontal="center" vertical="center" shrinkToFit="1"/>
    </xf>
    <xf numFmtId="0" fontId="10" fillId="12" borderId="24" xfId="0" applyFont="1" applyFill="1" applyBorder="1" applyAlignment="1">
      <alignment horizontal="center" vertical="center" shrinkToFit="1"/>
    </xf>
    <xf numFmtId="176" fontId="10" fillId="13" borderId="24" xfId="0" applyNumberFormat="1" applyFont="1" applyFill="1" applyBorder="1" applyAlignment="1">
      <alignment horizontal="center" vertical="center"/>
    </xf>
    <xf numFmtId="176" fontId="10" fillId="13" borderId="25" xfId="0" applyNumberFormat="1" applyFont="1" applyFill="1" applyBorder="1" applyAlignment="1">
      <alignment horizontal="center" vertical="center"/>
    </xf>
    <xf numFmtId="0" fontId="8" fillId="12" borderId="26" xfId="0" applyFont="1" applyFill="1" applyBorder="1" applyAlignment="1">
      <alignment horizontal="distributed" vertical="center"/>
    </xf>
    <xf numFmtId="0" fontId="8" fillId="12" borderId="10" xfId="0" applyFont="1" applyFill="1" applyBorder="1" applyAlignment="1">
      <alignment horizontal="distributed" vertical="center"/>
    </xf>
    <xf numFmtId="0" fontId="59" fillId="0" borderId="10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8" fillId="12" borderId="28" xfId="0" applyFont="1" applyFill="1" applyBorder="1" applyAlignment="1">
      <alignment horizontal="distributed" vertical="center" wrapText="1"/>
    </xf>
    <xf numFmtId="0" fontId="8" fillId="12" borderId="29" xfId="0" applyFont="1" applyFill="1" applyBorder="1" applyAlignment="1">
      <alignment horizontal="distributed" vertical="center"/>
    </xf>
    <xf numFmtId="0" fontId="9" fillId="12" borderId="19" xfId="0" applyFont="1" applyFill="1" applyBorder="1" applyAlignment="1">
      <alignment horizontal="center" vertical="center"/>
    </xf>
    <xf numFmtId="0" fontId="9" fillId="12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8" fillId="12" borderId="30" xfId="0" applyFont="1" applyFill="1" applyBorder="1" applyAlignment="1">
      <alignment horizontal="distributed" vertical="center"/>
    </xf>
    <xf numFmtId="0" fontId="8" fillId="12" borderId="31" xfId="0" applyFont="1" applyFill="1" applyBorder="1" applyAlignment="1">
      <alignment horizontal="distributed" vertical="center"/>
    </xf>
    <xf numFmtId="0" fontId="59" fillId="0" borderId="31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ports@city.toba.lg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140625" defaultRowHeight="15"/>
  <cols>
    <col min="1" max="1" width="5.57421875" style="0" customWidth="1"/>
    <col min="2" max="2" width="20.8515625" style="0" customWidth="1"/>
    <col min="3" max="3" width="20.140625" style="0" customWidth="1"/>
    <col min="4" max="4" width="6.28125" style="0" customWidth="1"/>
    <col min="5" max="6" width="20.00390625" style="0" customWidth="1"/>
    <col min="7" max="8" width="21.140625" style="0" customWidth="1"/>
    <col min="9" max="9" width="14.00390625" style="24" customWidth="1"/>
    <col min="10" max="10" width="14.421875" style="24" customWidth="1"/>
    <col min="11" max="11" width="14.28125" style="24" customWidth="1"/>
    <col min="12" max="12" width="14.57421875" style="24" customWidth="1"/>
    <col min="13" max="17" width="9.00390625" style="22" customWidth="1"/>
    <col min="18" max="20" width="9.00390625" style="17" customWidth="1"/>
  </cols>
  <sheetData>
    <row r="1" spans="1:8" ht="25.5">
      <c r="A1" s="41" t="s">
        <v>43</v>
      </c>
      <c r="B1" s="41"/>
      <c r="C1" s="41"/>
      <c r="D1" s="41"/>
      <c r="E1" s="41"/>
      <c r="F1" s="41"/>
      <c r="G1" s="41"/>
      <c r="H1" s="41"/>
    </row>
    <row r="2" ht="12.75" customHeight="1"/>
    <row r="3" spans="1:8" ht="24" customHeight="1">
      <c r="A3" s="40" t="s">
        <v>32</v>
      </c>
      <c r="B3" s="40"/>
      <c r="C3" s="40"/>
      <c r="D3" s="40"/>
      <c r="E3" s="42"/>
      <c r="F3" s="42"/>
      <c r="G3" s="42"/>
      <c r="H3" s="42"/>
    </row>
    <row r="4" spans="1:8" ht="24" customHeight="1">
      <c r="A4" s="40" t="s">
        <v>0</v>
      </c>
      <c r="B4" s="40"/>
      <c r="C4" s="40"/>
      <c r="D4" s="40"/>
      <c r="E4" s="39"/>
      <c r="F4" s="39"/>
      <c r="G4" s="39"/>
      <c r="H4" s="39"/>
    </row>
    <row r="5" spans="1:8" ht="24" customHeight="1">
      <c r="A5" s="40" t="s">
        <v>1</v>
      </c>
      <c r="B5" s="40"/>
      <c r="C5" s="40"/>
      <c r="D5" s="40"/>
      <c r="E5" s="39"/>
      <c r="F5" s="39"/>
      <c r="G5" s="39"/>
      <c r="H5" s="39"/>
    </row>
    <row r="6" spans="1:8" ht="24" customHeight="1">
      <c r="A6" s="40" t="s">
        <v>9</v>
      </c>
      <c r="B6" s="40"/>
      <c r="C6" s="40"/>
      <c r="D6" s="40"/>
      <c r="E6" s="39"/>
      <c r="F6" s="39"/>
      <c r="G6" s="39"/>
      <c r="H6" s="39"/>
    </row>
    <row r="7" spans="1:12" ht="21" customHeight="1">
      <c r="A7" s="21"/>
      <c r="I7" s="25"/>
      <c r="J7" s="25"/>
      <c r="K7" s="25"/>
      <c r="L7" s="25"/>
    </row>
    <row r="8" spans="1:12" ht="25.5" customHeight="1">
      <c r="A8" s="2" t="s">
        <v>2</v>
      </c>
      <c r="B8" s="2" t="s">
        <v>6</v>
      </c>
      <c r="C8" s="2" t="s">
        <v>7</v>
      </c>
      <c r="D8" s="1" t="s">
        <v>3</v>
      </c>
      <c r="E8" s="2" t="s">
        <v>4</v>
      </c>
      <c r="F8" s="2" t="s">
        <v>5</v>
      </c>
      <c r="G8" s="2" t="s">
        <v>39</v>
      </c>
      <c r="H8" s="2" t="s">
        <v>40</v>
      </c>
      <c r="I8" s="26"/>
      <c r="J8" s="26"/>
      <c r="K8" s="26"/>
      <c r="L8" s="26"/>
    </row>
    <row r="9" spans="1:12" ht="25.5" customHeight="1">
      <c r="A9" s="19" t="s">
        <v>8</v>
      </c>
      <c r="B9" s="28" t="s">
        <v>35</v>
      </c>
      <c r="C9" s="20" t="s">
        <v>45</v>
      </c>
      <c r="D9" s="18" t="s">
        <v>10</v>
      </c>
      <c r="E9" s="18" t="s">
        <v>27</v>
      </c>
      <c r="F9" s="18" t="s">
        <v>28</v>
      </c>
      <c r="G9" s="29">
        <v>40824</v>
      </c>
      <c r="H9" s="29"/>
      <c r="I9" s="26" t="s">
        <v>33</v>
      </c>
      <c r="J9" s="26" t="s">
        <v>34</v>
      </c>
      <c r="K9" s="26" t="s">
        <v>35</v>
      </c>
      <c r="L9" s="26" t="s">
        <v>36</v>
      </c>
    </row>
    <row r="10" spans="1:12" ht="26.25" customHeight="1">
      <c r="A10" s="2">
        <v>1</v>
      </c>
      <c r="B10" s="31"/>
      <c r="C10" s="32"/>
      <c r="D10" s="30"/>
      <c r="E10" s="33"/>
      <c r="F10" s="30"/>
      <c r="G10" s="34"/>
      <c r="H10" s="34"/>
      <c r="I10" s="24">
        <f>IF(AND($B10="カデ男子の部",$D10="男"),1,0)</f>
        <v>0</v>
      </c>
      <c r="J10" s="24">
        <f>IF(AND($B10="カデ女子の部",$D10="女"),1,0)</f>
        <v>0</v>
      </c>
      <c r="K10" s="24">
        <f>IF(AND($B10="ミニム男子の部",$D10="男"),1,0)</f>
        <v>0</v>
      </c>
      <c r="L10" s="24">
        <f>IF(AND($B10="ミニム女子の部",$D10="女"),1,0)</f>
        <v>0</v>
      </c>
    </row>
    <row r="11" spans="1:12" ht="26.25" customHeight="1">
      <c r="A11" s="2">
        <v>2</v>
      </c>
      <c r="B11" s="31"/>
      <c r="C11" s="32"/>
      <c r="D11" s="30"/>
      <c r="E11" s="33"/>
      <c r="F11" s="35"/>
      <c r="G11" s="34"/>
      <c r="H11" s="34"/>
      <c r="I11" s="24">
        <f aca="true" t="shared" si="0" ref="I11:I29">IF(AND($B11="カデ男子の部",$D11="男"),1,0)</f>
        <v>0</v>
      </c>
      <c r="J11" s="24">
        <f aca="true" t="shared" si="1" ref="J11:J29">IF(AND($B11="カデ女子の部",$D11="女"),1,0)</f>
        <v>0</v>
      </c>
      <c r="K11" s="24">
        <f aca="true" t="shared" si="2" ref="K11:K29">IF(AND($B11="ミニム男子の部",$D11="男"),1,0)</f>
        <v>0</v>
      </c>
      <c r="L11" s="24">
        <f aca="true" t="shared" si="3" ref="L11:L29">IF(AND($B11="ミニム女子の部",$D11="女"),1,0)</f>
        <v>0</v>
      </c>
    </row>
    <row r="12" spans="1:12" ht="26.25" customHeight="1">
      <c r="A12" s="2">
        <v>3</v>
      </c>
      <c r="B12" s="31"/>
      <c r="C12" s="32"/>
      <c r="D12" s="30"/>
      <c r="E12" s="33"/>
      <c r="F12" s="35"/>
      <c r="G12" s="34"/>
      <c r="H12" s="34"/>
      <c r="I12" s="24">
        <f t="shared" si="0"/>
        <v>0</v>
      </c>
      <c r="J12" s="24">
        <f t="shared" si="1"/>
        <v>0</v>
      </c>
      <c r="K12" s="24">
        <f t="shared" si="2"/>
        <v>0</v>
      </c>
      <c r="L12" s="24">
        <f t="shared" si="3"/>
        <v>0</v>
      </c>
    </row>
    <row r="13" spans="1:12" ht="26.25" customHeight="1">
      <c r="A13" s="2">
        <v>4</v>
      </c>
      <c r="B13" s="31"/>
      <c r="C13" s="32"/>
      <c r="D13" s="30"/>
      <c r="E13" s="33"/>
      <c r="F13" s="35"/>
      <c r="G13" s="34"/>
      <c r="H13" s="34"/>
      <c r="I13" s="24">
        <f t="shared" si="0"/>
        <v>0</v>
      </c>
      <c r="J13" s="24">
        <f t="shared" si="1"/>
        <v>0</v>
      </c>
      <c r="K13" s="24">
        <f t="shared" si="2"/>
        <v>0</v>
      </c>
      <c r="L13" s="24">
        <f t="shared" si="3"/>
        <v>0</v>
      </c>
    </row>
    <row r="14" spans="1:12" ht="26.25" customHeight="1">
      <c r="A14" s="2">
        <v>5</v>
      </c>
      <c r="B14" s="31"/>
      <c r="C14" s="32"/>
      <c r="D14" s="30"/>
      <c r="E14" s="33"/>
      <c r="F14" s="35"/>
      <c r="G14" s="34"/>
      <c r="H14" s="34"/>
      <c r="I14" s="24">
        <f t="shared" si="0"/>
        <v>0</v>
      </c>
      <c r="J14" s="24">
        <f t="shared" si="1"/>
        <v>0</v>
      </c>
      <c r="K14" s="24">
        <f t="shared" si="2"/>
        <v>0</v>
      </c>
      <c r="L14" s="24">
        <f t="shared" si="3"/>
        <v>0</v>
      </c>
    </row>
    <row r="15" spans="1:12" ht="26.25" customHeight="1">
      <c r="A15" s="2">
        <v>6</v>
      </c>
      <c r="B15" s="31"/>
      <c r="C15" s="32"/>
      <c r="D15" s="30"/>
      <c r="E15" s="33"/>
      <c r="F15" s="35"/>
      <c r="G15" s="34"/>
      <c r="H15" s="34"/>
      <c r="I15" s="24">
        <f t="shared" si="0"/>
        <v>0</v>
      </c>
      <c r="J15" s="24">
        <f t="shared" si="1"/>
        <v>0</v>
      </c>
      <c r="K15" s="24">
        <f t="shared" si="2"/>
        <v>0</v>
      </c>
      <c r="L15" s="24">
        <f t="shared" si="3"/>
        <v>0</v>
      </c>
    </row>
    <row r="16" spans="1:12" ht="26.25" customHeight="1">
      <c r="A16" s="2">
        <v>7</v>
      </c>
      <c r="B16" s="31"/>
      <c r="C16" s="32"/>
      <c r="D16" s="30"/>
      <c r="E16" s="33"/>
      <c r="F16" s="35"/>
      <c r="G16" s="34"/>
      <c r="H16" s="34"/>
      <c r="I16" s="24">
        <f t="shared" si="0"/>
        <v>0</v>
      </c>
      <c r="J16" s="24">
        <f t="shared" si="1"/>
        <v>0</v>
      </c>
      <c r="K16" s="24">
        <f t="shared" si="2"/>
        <v>0</v>
      </c>
      <c r="L16" s="24">
        <f t="shared" si="3"/>
        <v>0</v>
      </c>
    </row>
    <row r="17" spans="1:12" ht="26.25" customHeight="1">
      <c r="A17" s="2">
        <v>8</v>
      </c>
      <c r="B17" s="31"/>
      <c r="C17" s="32"/>
      <c r="D17" s="30"/>
      <c r="E17" s="33"/>
      <c r="F17" s="35"/>
      <c r="G17" s="34"/>
      <c r="H17" s="34"/>
      <c r="I17" s="24">
        <f t="shared" si="0"/>
        <v>0</v>
      </c>
      <c r="J17" s="24">
        <f t="shared" si="1"/>
        <v>0</v>
      </c>
      <c r="K17" s="24">
        <f t="shared" si="2"/>
        <v>0</v>
      </c>
      <c r="L17" s="24">
        <f t="shared" si="3"/>
        <v>0</v>
      </c>
    </row>
    <row r="18" spans="1:12" ht="26.25" customHeight="1">
      <c r="A18" s="2">
        <v>9</v>
      </c>
      <c r="B18" s="31"/>
      <c r="C18" s="32"/>
      <c r="D18" s="30"/>
      <c r="E18" s="33"/>
      <c r="F18" s="35"/>
      <c r="G18" s="34"/>
      <c r="H18" s="34"/>
      <c r="I18" s="24">
        <f t="shared" si="0"/>
        <v>0</v>
      </c>
      <c r="J18" s="24">
        <f t="shared" si="1"/>
        <v>0</v>
      </c>
      <c r="K18" s="24">
        <f t="shared" si="2"/>
        <v>0</v>
      </c>
      <c r="L18" s="24">
        <f t="shared" si="3"/>
        <v>0</v>
      </c>
    </row>
    <row r="19" spans="1:12" ht="26.25" customHeight="1">
      <c r="A19" s="2">
        <v>10</v>
      </c>
      <c r="B19" s="31"/>
      <c r="C19" s="32"/>
      <c r="D19" s="30"/>
      <c r="E19" s="33"/>
      <c r="F19" s="35"/>
      <c r="G19" s="34"/>
      <c r="H19" s="34"/>
      <c r="I19" s="24">
        <f t="shared" si="0"/>
        <v>0</v>
      </c>
      <c r="J19" s="24">
        <f t="shared" si="1"/>
        <v>0</v>
      </c>
      <c r="K19" s="24">
        <f t="shared" si="2"/>
        <v>0</v>
      </c>
      <c r="L19" s="24">
        <f t="shared" si="3"/>
        <v>0</v>
      </c>
    </row>
    <row r="20" spans="1:12" ht="26.25" customHeight="1">
      <c r="A20" s="2">
        <v>11</v>
      </c>
      <c r="B20" s="31"/>
      <c r="C20" s="32"/>
      <c r="D20" s="30"/>
      <c r="E20" s="33"/>
      <c r="F20" s="35"/>
      <c r="G20" s="34"/>
      <c r="H20" s="34"/>
      <c r="I20" s="24">
        <f t="shared" si="0"/>
        <v>0</v>
      </c>
      <c r="J20" s="24">
        <f t="shared" si="1"/>
        <v>0</v>
      </c>
      <c r="K20" s="24">
        <f t="shared" si="2"/>
        <v>0</v>
      </c>
      <c r="L20" s="24">
        <f t="shared" si="3"/>
        <v>0</v>
      </c>
    </row>
    <row r="21" spans="1:12" ht="26.25" customHeight="1">
      <c r="A21" s="2">
        <v>12</v>
      </c>
      <c r="B21" s="31"/>
      <c r="C21" s="32"/>
      <c r="D21" s="30"/>
      <c r="E21" s="33"/>
      <c r="F21" s="35"/>
      <c r="G21" s="34"/>
      <c r="H21" s="34"/>
      <c r="I21" s="24">
        <f t="shared" si="0"/>
        <v>0</v>
      </c>
      <c r="J21" s="24">
        <f t="shared" si="1"/>
        <v>0</v>
      </c>
      <c r="K21" s="24">
        <f t="shared" si="2"/>
        <v>0</v>
      </c>
      <c r="L21" s="24">
        <f t="shared" si="3"/>
        <v>0</v>
      </c>
    </row>
    <row r="22" spans="1:12" ht="26.25" customHeight="1">
      <c r="A22" s="2">
        <v>13</v>
      </c>
      <c r="B22" s="31"/>
      <c r="C22" s="32"/>
      <c r="D22" s="30"/>
      <c r="E22" s="33"/>
      <c r="F22" s="35"/>
      <c r="G22" s="34"/>
      <c r="H22" s="34"/>
      <c r="I22" s="24">
        <f t="shared" si="0"/>
        <v>0</v>
      </c>
      <c r="J22" s="24">
        <f t="shared" si="1"/>
        <v>0</v>
      </c>
      <c r="K22" s="24">
        <f t="shared" si="2"/>
        <v>0</v>
      </c>
      <c r="L22" s="24">
        <f t="shared" si="3"/>
        <v>0</v>
      </c>
    </row>
    <row r="23" spans="1:12" ht="26.25" customHeight="1">
      <c r="A23" s="2">
        <v>14</v>
      </c>
      <c r="B23" s="31"/>
      <c r="C23" s="32"/>
      <c r="D23" s="30"/>
      <c r="E23" s="33"/>
      <c r="F23" s="35"/>
      <c r="G23" s="34"/>
      <c r="H23" s="34"/>
      <c r="I23" s="24">
        <f t="shared" si="0"/>
        <v>0</v>
      </c>
      <c r="J23" s="24">
        <f t="shared" si="1"/>
        <v>0</v>
      </c>
      <c r="K23" s="24">
        <f t="shared" si="2"/>
        <v>0</v>
      </c>
      <c r="L23" s="24">
        <f t="shared" si="3"/>
        <v>0</v>
      </c>
    </row>
    <row r="24" spans="1:12" ht="26.25" customHeight="1">
      <c r="A24" s="2">
        <v>15</v>
      </c>
      <c r="B24" s="31"/>
      <c r="C24" s="32"/>
      <c r="D24" s="30"/>
      <c r="E24" s="33"/>
      <c r="F24" s="35"/>
      <c r="G24" s="34"/>
      <c r="H24" s="34"/>
      <c r="I24" s="24">
        <f t="shared" si="0"/>
        <v>0</v>
      </c>
      <c r="J24" s="24">
        <f t="shared" si="1"/>
        <v>0</v>
      </c>
      <c r="K24" s="24">
        <f t="shared" si="2"/>
        <v>0</v>
      </c>
      <c r="L24" s="24">
        <f t="shared" si="3"/>
        <v>0</v>
      </c>
    </row>
    <row r="25" spans="1:12" ht="26.25" customHeight="1">
      <c r="A25" s="2">
        <v>16</v>
      </c>
      <c r="B25" s="31"/>
      <c r="C25" s="32"/>
      <c r="D25" s="30"/>
      <c r="E25" s="33"/>
      <c r="F25" s="35"/>
      <c r="G25" s="34"/>
      <c r="H25" s="34"/>
      <c r="I25" s="24">
        <f t="shared" si="0"/>
        <v>0</v>
      </c>
      <c r="J25" s="24">
        <f t="shared" si="1"/>
        <v>0</v>
      </c>
      <c r="K25" s="24">
        <f t="shared" si="2"/>
        <v>0</v>
      </c>
      <c r="L25" s="24">
        <f t="shared" si="3"/>
        <v>0</v>
      </c>
    </row>
    <row r="26" spans="1:12" ht="26.25" customHeight="1">
      <c r="A26" s="2">
        <v>17</v>
      </c>
      <c r="B26" s="31"/>
      <c r="C26" s="32"/>
      <c r="D26" s="30"/>
      <c r="E26" s="33"/>
      <c r="F26" s="35"/>
      <c r="G26" s="34"/>
      <c r="H26" s="34"/>
      <c r="I26" s="24">
        <f t="shared" si="0"/>
        <v>0</v>
      </c>
      <c r="J26" s="24">
        <f t="shared" si="1"/>
        <v>0</v>
      </c>
      <c r="K26" s="24">
        <f t="shared" si="2"/>
        <v>0</v>
      </c>
      <c r="L26" s="24">
        <f t="shared" si="3"/>
        <v>0</v>
      </c>
    </row>
    <row r="27" spans="1:12" ht="26.25" customHeight="1">
      <c r="A27" s="2">
        <v>18</v>
      </c>
      <c r="B27" s="31"/>
      <c r="C27" s="32"/>
      <c r="D27" s="30"/>
      <c r="E27" s="33"/>
      <c r="F27" s="35"/>
      <c r="G27" s="34"/>
      <c r="H27" s="34"/>
      <c r="I27" s="24">
        <f t="shared" si="0"/>
        <v>0</v>
      </c>
      <c r="J27" s="24">
        <f t="shared" si="1"/>
        <v>0</v>
      </c>
      <c r="K27" s="24">
        <f t="shared" si="2"/>
        <v>0</v>
      </c>
      <c r="L27" s="24">
        <f t="shared" si="3"/>
        <v>0</v>
      </c>
    </row>
    <row r="28" spans="1:12" ht="26.25" customHeight="1">
      <c r="A28" s="2">
        <v>19</v>
      </c>
      <c r="B28" s="31"/>
      <c r="C28" s="32"/>
      <c r="D28" s="30"/>
      <c r="E28" s="33"/>
      <c r="F28" s="35"/>
      <c r="G28" s="34"/>
      <c r="H28" s="34"/>
      <c r="I28" s="24">
        <f t="shared" si="0"/>
        <v>0</v>
      </c>
      <c r="J28" s="24">
        <f t="shared" si="1"/>
        <v>0</v>
      </c>
      <c r="K28" s="24">
        <f t="shared" si="2"/>
        <v>0</v>
      </c>
      <c r="L28" s="24">
        <f t="shared" si="3"/>
        <v>0</v>
      </c>
    </row>
    <row r="29" spans="1:12" ht="26.25" customHeight="1">
      <c r="A29" s="2">
        <v>20</v>
      </c>
      <c r="B29" s="31"/>
      <c r="C29" s="32"/>
      <c r="D29" s="30"/>
      <c r="E29" s="33"/>
      <c r="F29" s="35"/>
      <c r="G29" s="34"/>
      <c r="H29" s="34"/>
      <c r="I29" s="24">
        <f t="shared" si="0"/>
        <v>0</v>
      </c>
      <c r="J29" s="24">
        <f t="shared" si="1"/>
        <v>0</v>
      </c>
      <c r="K29" s="24">
        <f t="shared" si="2"/>
        <v>0</v>
      </c>
      <c r="L29" s="24">
        <f t="shared" si="3"/>
        <v>0</v>
      </c>
    </row>
    <row r="30" ht="15"/>
    <row r="31" spans="1:20" s="23" customFormat="1" ht="30" customHeight="1">
      <c r="A31" s="37" t="s">
        <v>42</v>
      </c>
      <c r="B31" s="37"/>
      <c r="C31" s="37"/>
      <c r="D31" s="37"/>
      <c r="E31" s="36"/>
      <c r="F31" s="36"/>
      <c r="G31" s="36"/>
      <c r="I31" s="24"/>
      <c r="J31" s="24"/>
      <c r="K31" s="24"/>
      <c r="L31" s="24"/>
      <c r="M31" s="22"/>
      <c r="N31" s="22"/>
      <c r="O31" s="22"/>
      <c r="P31" s="22"/>
      <c r="Q31" s="22"/>
      <c r="R31" s="22"/>
      <c r="S31" s="22"/>
      <c r="T31" s="22"/>
    </row>
    <row r="32" spans="9:20" s="23" customFormat="1" ht="13.5" customHeight="1">
      <c r="I32" s="24"/>
      <c r="J32" s="24"/>
      <c r="K32" s="24"/>
      <c r="L32" s="24"/>
      <c r="M32" s="22"/>
      <c r="N32" s="22"/>
      <c r="O32" s="22"/>
      <c r="P32" s="22"/>
      <c r="Q32" s="22"/>
      <c r="R32" s="22"/>
      <c r="S32" s="22"/>
      <c r="T32" s="22"/>
    </row>
    <row r="33" spans="1:20" s="23" customFormat="1" ht="30" customHeight="1">
      <c r="A33" s="37" t="s">
        <v>41</v>
      </c>
      <c r="B33" s="38"/>
      <c r="C33" s="38"/>
      <c r="D33" s="38"/>
      <c r="E33" s="36"/>
      <c r="F33" s="36"/>
      <c r="G33" s="36"/>
      <c r="H33" s="36"/>
      <c r="I33" s="24"/>
      <c r="J33" s="24"/>
      <c r="K33" s="24"/>
      <c r="L33" s="24"/>
      <c r="M33" s="22"/>
      <c r="N33" s="22"/>
      <c r="O33" s="22"/>
      <c r="P33" s="22"/>
      <c r="Q33" s="22"/>
      <c r="R33" s="22"/>
      <c r="S33" s="22"/>
      <c r="T33" s="22"/>
    </row>
    <row r="34" spans="1:20" s="23" customFormat="1" ht="30" customHeight="1">
      <c r="A34" s="38"/>
      <c r="B34" s="38"/>
      <c r="C34" s="38"/>
      <c r="D34" s="38"/>
      <c r="E34" s="36"/>
      <c r="F34" s="36"/>
      <c r="G34" s="36"/>
      <c r="H34" s="36"/>
      <c r="I34" s="24"/>
      <c r="J34" s="24"/>
      <c r="K34" s="24"/>
      <c r="L34" s="24"/>
      <c r="M34" s="22"/>
      <c r="N34" s="22"/>
      <c r="O34" s="22"/>
      <c r="P34" s="22"/>
      <c r="Q34" s="22"/>
      <c r="R34" s="22"/>
      <c r="S34" s="22"/>
      <c r="T34" s="22"/>
    </row>
    <row r="35" spans="9:20" s="23" customFormat="1" ht="21" customHeight="1">
      <c r="I35" s="24"/>
      <c r="J35" s="24"/>
      <c r="K35" s="24"/>
      <c r="L35" s="24"/>
      <c r="M35" s="22"/>
      <c r="N35" s="22"/>
      <c r="O35" s="22"/>
      <c r="P35" s="22"/>
      <c r="Q35" s="22"/>
      <c r="R35" s="22"/>
      <c r="S35" s="22"/>
      <c r="T35" s="22"/>
    </row>
    <row r="36" spans="9:20" s="23" customFormat="1" ht="21" customHeight="1">
      <c r="I36" s="24"/>
      <c r="J36" s="24"/>
      <c r="K36" s="24"/>
      <c r="L36" s="24"/>
      <c r="M36" s="22"/>
      <c r="N36" s="22"/>
      <c r="O36" s="22"/>
      <c r="P36" s="22"/>
      <c r="Q36" s="22"/>
      <c r="R36" s="22"/>
      <c r="S36" s="22"/>
      <c r="T36" s="22"/>
    </row>
    <row r="37" spans="9:20" s="23" customFormat="1" ht="21" customHeight="1">
      <c r="I37" s="24"/>
      <c r="J37" s="24"/>
      <c r="K37" s="24"/>
      <c r="L37" s="24"/>
      <c r="M37" s="22"/>
      <c r="N37" s="22"/>
      <c r="O37" s="22"/>
      <c r="P37" s="22"/>
      <c r="Q37" s="22"/>
      <c r="R37" s="22"/>
      <c r="S37" s="22"/>
      <c r="T37" s="22"/>
    </row>
    <row r="38" spans="9:20" s="23" customFormat="1" ht="12.75">
      <c r="I38" s="24"/>
      <c r="J38" s="24"/>
      <c r="K38" s="24"/>
      <c r="L38" s="24"/>
      <c r="M38" s="22"/>
      <c r="N38" s="22"/>
      <c r="O38" s="22"/>
      <c r="P38" s="22"/>
      <c r="Q38" s="22"/>
      <c r="R38" s="22"/>
      <c r="S38" s="22"/>
      <c r="T38" s="22"/>
    </row>
    <row r="39" spans="9:20" s="23" customFormat="1" ht="12.75">
      <c r="I39" s="24"/>
      <c r="J39" s="24"/>
      <c r="K39" s="24"/>
      <c r="L39" s="24"/>
      <c r="M39" s="22"/>
      <c r="N39" s="22"/>
      <c r="O39" s="22"/>
      <c r="P39" s="22"/>
      <c r="Q39" s="22"/>
      <c r="R39" s="22"/>
      <c r="S39" s="22"/>
      <c r="T39" s="22"/>
    </row>
    <row r="40" spans="9:20" s="23" customFormat="1" ht="12.75">
      <c r="I40" s="24"/>
      <c r="J40" s="24"/>
      <c r="K40" s="24"/>
      <c r="L40" s="24"/>
      <c r="M40" s="22"/>
      <c r="N40" s="22"/>
      <c r="O40" s="22"/>
      <c r="P40" s="22"/>
      <c r="Q40" s="22"/>
      <c r="R40" s="22"/>
      <c r="S40" s="22"/>
      <c r="T40" s="22"/>
    </row>
    <row r="41" spans="9:20" s="23" customFormat="1" ht="12.75">
      <c r="I41" s="24"/>
      <c r="J41" s="24"/>
      <c r="K41" s="24"/>
      <c r="L41" s="24"/>
      <c r="M41" s="22"/>
      <c r="N41" s="22"/>
      <c r="O41" s="22"/>
      <c r="P41" s="22"/>
      <c r="Q41" s="22"/>
      <c r="R41" s="22"/>
      <c r="S41" s="22"/>
      <c r="T41" s="22"/>
    </row>
    <row r="42" spans="9:20" s="23" customFormat="1" ht="12.75">
      <c r="I42" s="24"/>
      <c r="J42" s="24"/>
      <c r="K42" s="24"/>
      <c r="L42" s="24"/>
      <c r="M42" s="22"/>
      <c r="N42" s="22"/>
      <c r="O42" s="22"/>
      <c r="P42" s="22"/>
      <c r="Q42" s="22"/>
      <c r="R42" s="22"/>
      <c r="S42" s="22"/>
      <c r="T42" s="22"/>
    </row>
    <row r="43" spans="9:20" s="23" customFormat="1" ht="12.75">
      <c r="I43" s="24"/>
      <c r="J43" s="24"/>
      <c r="K43" s="24"/>
      <c r="L43" s="24"/>
      <c r="M43" s="22"/>
      <c r="N43" s="22"/>
      <c r="O43" s="22"/>
      <c r="P43" s="22"/>
      <c r="Q43" s="22"/>
      <c r="R43" s="22"/>
      <c r="S43" s="22"/>
      <c r="T43" s="22"/>
    </row>
    <row r="44" spans="9:20" s="23" customFormat="1" ht="12.75">
      <c r="I44" s="24"/>
      <c r="J44" s="24"/>
      <c r="K44" s="24"/>
      <c r="L44" s="24"/>
      <c r="M44" s="22"/>
      <c r="N44" s="22"/>
      <c r="O44" s="22"/>
      <c r="P44" s="22"/>
      <c r="Q44" s="22"/>
      <c r="R44" s="22"/>
      <c r="S44" s="22"/>
      <c r="T44" s="22"/>
    </row>
    <row r="45" spans="9:20" s="23" customFormat="1" ht="12.75">
      <c r="I45" s="24"/>
      <c r="J45" s="24"/>
      <c r="K45" s="24"/>
      <c r="L45" s="24"/>
      <c r="M45" s="22"/>
      <c r="N45" s="22"/>
      <c r="O45" s="22"/>
      <c r="P45" s="22"/>
      <c r="Q45" s="22"/>
      <c r="R45" s="22"/>
      <c r="S45" s="22"/>
      <c r="T45" s="22"/>
    </row>
    <row r="46" spans="9:20" s="23" customFormat="1" ht="12.75">
      <c r="I46" s="24"/>
      <c r="J46" s="24"/>
      <c r="K46" s="24"/>
      <c r="L46" s="24"/>
      <c r="M46" s="22"/>
      <c r="N46" s="22"/>
      <c r="O46" s="22"/>
      <c r="P46" s="22"/>
      <c r="Q46" s="22"/>
      <c r="R46" s="22"/>
      <c r="S46" s="22"/>
      <c r="T46" s="22"/>
    </row>
    <row r="47" spans="9:20" s="23" customFormat="1" ht="12.75">
      <c r="I47" s="24"/>
      <c r="J47" s="24"/>
      <c r="K47" s="24"/>
      <c r="L47" s="24"/>
      <c r="M47" s="22"/>
      <c r="N47" s="22"/>
      <c r="O47" s="22"/>
      <c r="P47" s="22"/>
      <c r="Q47" s="22"/>
      <c r="R47" s="22"/>
      <c r="S47" s="22"/>
      <c r="T47" s="22"/>
    </row>
    <row r="48" spans="9:20" s="23" customFormat="1" ht="12.75">
      <c r="I48" s="24"/>
      <c r="J48" s="24"/>
      <c r="K48" s="24"/>
      <c r="L48" s="24"/>
      <c r="M48" s="22"/>
      <c r="N48" s="22"/>
      <c r="O48" s="22"/>
      <c r="P48" s="22"/>
      <c r="Q48" s="22"/>
      <c r="R48" s="22"/>
      <c r="S48" s="22"/>
      <c r="T48" s="22"/>
    </row>
    <row r="49" spans="9:20" s="23" customFormat="1" ht="12.75">
      <c r="I49" s="24"/>
      <c r="J49" s="24"/>
      <c r="K49" s="24"/>
      <c r="L49" s="24"/>
      <c r="M49" s="22"/>
      <c r="N49" s="22"/>
      <c r="O49" s="22"/>
      <c r="P49" s="22"/>
      <c r="Q49" s="22"/>
      <c r="R49" s="22"/>
      <c r="S49" s="22"/>
      <c r="T49" s="22"/>
    </row>
    <row r="50" spans="9:20" s="23" customFormat="1" ht="12.75">
      <c r="I50" s="24"/>
      <c r="J50" s="24"/>
      <c r="K50" s="24"/>
      <c r="L50" s="24"/>
      <c r="M50" s="22"/>
      <c r="N50" s="22"/>
      <c r="O50" s="22"/>
      <c r="P50" s="22"/>
      <c r="Q50" s="22"/>
      <c r="R50" s="22"/>
      <c r="S50" s="22"/>
      <c r="T50" s="22"/>
    </row>
    <row r="51" spans="9:20" s="23" customFormat="1" ht="12.75">
      <c r="I51" s="24"/>
      <c r="J51" s="24"/>
      <c r="K51" s="24"/>
      <c r="L51" s="24"/>
      <c r="M51" s="22"/>
      <c r="N51" s="22"/>
      <c r="O51" s="22"/>
      <c r="P51" s="22"/>
      <c r="Q51" s="22"/>
      <c r="R51" s="22"/>
      <c r="S51" s="22"/>
      <c r="T51" s="22"/>
    </row>
    <row r="52" spans="9:20" s="23" customFormat="1" ht="12.75">
      <c r="I52" s="24"/>
      <c r="J52" s="24"/>
      <c r="K52" s="24"/>
      <c r="L52" s="24"/>
      <c r="M52" s="22"/>
      <c r="N52" s="22"/>
      <c r="O52" s="22"/>
      <c r="P52" s="22"/>
      <c r="Q52" s="22"/>
      <c r="R52" s="22"/>
      <c r="S52" s="22"/>
      <c r="T52" s="22"/>
    </row>
    <row r="53" spans="9:20" s="23" customFormat="1" ht="12.75">
      <c r="I53" s="24"/>
      <c r="J53" s="24"/>
      <c r="K53" s="24"/>
      <c r="L53" s="24"/>
      <c r="M53" s="22"/>
      <c r="N53" s="22"/>
      <c r="O53" s="22"/>
      <c r="P53" s="22"/>
      <c r="Q53" s="22"/>
      <c r="R53" s="22"/>
      <c r="S53" s="22"/>
      <c r="T53" s="22"/>
    </row>
    <row r="54" spans="9:20" s="23" customFormat="1" ht="12.75">
      <c r="I54" s="24"/>
      <c r="J54" s="24"/>
      <c r="K54" s="24"/>
      <c r="L54" s="24"/>
      <c r="M54" s="22"/>
      <c r="N54" s="22"/>
      <c r="O54" s="22"/>
      <c r="P54" s="22"/>
      <c r="Q54" s="22"/>
      <c r="R54" s="22"/>
      <c r="S54" s="22"/>
      <c r="T54" s="22"/>
    </row>
    <row r="55" spans="9:20" s="23" customFormat="1" ht="12.75">
      <c r="I55" s="24"/>
      <c r="J55" s="24"/>
      <c r="K55" s="24"/>
      <c r="L55" s="24"/>
      <c r="M55" s="22"/>
      <c r="N55" s="22"/>
      <c r="O55" s="22"/>
      <c r="P55" s="22"/>
      <c r="Q55" s="22"/>
      <c r="R55" s="22"/>
      <c r="S55" s="22"/>
      <c r="T55" s="22"/>
    </row>
    <row r="56" spans="9:20" s="23" customFormat="1" ht="12.75">
      <c r="I56" s="24"/>
      <c r="J56" s="24"/>
      <c r="K56" s="24"/>
      <c r="L56" s="24"/>
      <c r="M56" s="22"/>
      <c r="N56" s="22"/>
      <c r="O56" s="22"/>
      <c r="P56" s="22"/>
      <c r="Q56" s="22"/>
      <c r="R56" s="22"/>
      <c r="S56" s="22"/>
      <c r="T56" s="22"/>
    </row>
    <row r="57" spans="9:20" s="23" customFormat="1" ht="12.75">
      <c r="I57" s="24"/>
      <c r="J57" s="24"/>
      <c r="K57" s="24"/>
      <c r="L57" s="24"/>
      <c r="M57" s="22"/>
      <c r="N57" s="22"/>
      <c r="O57" s="22"/>
      <c r="P57" s="22"/>
      <c r="Q57" s="22"/>
      <c r="R57" s="22"/>
      <c r="S57" s="22"/>
      <c r="T57" s="22"/>
    </row>
    <row r="58" spans="9:20" s="23" customFormat="1" ht="12.75">
      <c r="I58" s="24"/>
      <c r="J58" s="24"/>
      <c r="K58" s="24"/>
      <c r="L58" s="24"/>
      <c r="M58" s="22"/>
      <c r="N58" s="22"/>
      <c r="O58" s="22"/>
      <c r="P58" s="22"/>
      <c r="Q58" s="22"/>
      <c r="R58" s="22"/>
      <c r="S58" s="22"/>
      <c r="T58" s="22"/>
    </row>
    <row r="59" spans="9:20" s="23" customFormat="1" ht="12.75">
      <c r="I59" s="24"/>
      <c r="J59" s="24"/>
      <c r="K59" s="24"/>
      <c r="L59" s="24"/>
      <c r="M59" s="22"/>
      <c r="N59" s="22"/>
      <c r="O59" s="22"/>
      <c r="P59" s="22"/>
      <c r="Q59" s="22"/>
      <c r="R59" s="22"/>
      <c r="S59" s="22"/>
      <c r="T59" s="22"/>
    </row>
    <row r="60" spans="9:20" s="23" customFormat="1" ht="12.75">
      <c r="I60" s="24"/>
      <c r="J60" s="24"/>
      <c r="K60" s="24"/>
      <c r="L60" s="24"/>
      <c r="M60" s="22"/>
      <c r="N60" s="22"/>
      <c r="O60" s="22"/>
      <c r="P60" s="22"/>
      <c r="Q60" s="22"/>
      <c r="R60" s="22"/>
      <c r="S60" s="22"/>
      <c r="T60" s="22"/>
    </row>
    <row r="61" spans="9:20" s="23" customFormat="1" ht="12.75">
      <c r="I61" s="24"/>
      <c r="J61" s="24"/>
      <c r="K61" s="24"/>
      <c r="L61" s="24"/>
      <c r="M61" s="22"/>
      <c r="N61" s="22"/>
      <c r="O61" s="22"/>
      <c r="P61" s="22"/>
      <c r="Q61" s="22"/>
      <c r="R61" s="22"/>
      <c r="S61" s="22"/>
      <c r="T61" s="22"/>
    </row>
    <row r="62" spans="9:20" s="23" customFormat="1" ht="12.75">
      <c r="I62" s="24"/>
      <c r="J62" s="24"/>
      <c r="K62" s="24"/>
      <c r="L62" s="24"/>
      <c r="M62" s="22"/>
      <c r="N62" s="22"/>
      <c r="O62" s="22"/>
      <c r="P62" s="22"/>
      <c r="Q62" s="22"/>
      <c r="R62" s="22"/>
      <c r="S62" s="22"/>
      <c r="T62" s="22"/>
    </row>
  </sheetData>
  <sheetProtection/>
  <mergeCells count="11">
    <mergeCell ref="A1:H1"/>
    <mergeCell ref="A3:D3"/>
    <mergeCell ref="A4:D4"/>
    <mergeCell ref="A5:D5"/>
    <mergeCell ref="E3:H3"/>
    <mergeCell ref="A33:D34"/>
    <mergeCell ref="A31:D31"/>
    <mergeCell ref="E4:H4"/>
    <mergeCell ref="E5:H5"/>
    <mergeCell ref="E6:H6"/>
    <mergeCell ref="A6:D6"/>
  </mergeCells>
  <conditionalFormatting sqref="E3:E6 D10:F10 D11:E29 F11:F25">
    <cfRule type="cellIs" priority="11" dxfId="0" operator="equal" stopIfTrue="1">
      <formula>""</formula>
    </cfRule>
  </conditionalFormatting>
  <conditionalFormatting sqref="F26:F28">
    <cfRule type="cellIs" priority="3" dxfId="0" operator="equal" stopIfTrue="1">
      <formula>""</formula>
    </cfRule>
  </conditionalFormatting>
  <conditionalFormatting sqref="F29">
    <cfRule type="cellIs" priority="2" dxfId="0" operator="equal" stopIfTrue="1">
      <formula>""</formula>
    </cfRule>
  </conditionalFormatting>
  <dataValidations count="4">
    <dataValidation type="list" allowBlank="1" showInputMessage="1" showErrorMessage="1" sqref="D9">
      <formula1>"混合,男,女"</formula1>
    </dataValidation>
    <dataValidation type="list" allowBlank="1" showInputMessage="1" showErrorMessage="1" sqref="D10:D29">
      <formula1>"男,女"</formula1>
    </dataValidation>
    <dataValidation type="list" allowBlank="1" showInputMessage="1" showErrorMessage="1" sqref="B9:B29">
      <formula1>$I$9:$L$9</formula1>
    </dataValidation>
    <dataValidation type="list" allowBlank="1" showInputMessage="1" showErrorMessage="1" sqref="C9:C29">
      <formula1>"小学校1年生以下,小学校2年生,小学校3年生,小学校４年生,小学校５年生,小学校6年生,中学校1年生,中学校2年生,中学校3年生,高校1年生,高校2年生"</formula1>
    </dataValidation>
  </dataValidations>
  <printOptions horizontalCentered="1"/>
  <pageMargins left="0.4724409448818898" right="0.2362204724409449" top="1.6141732283464567" bottom="0.3937007874015748" header="0.31496062992125984" footer="0.31496062992125984"/>
  <pageSetup horizontalDpi="600" verticalDpi="600" orientation="portrait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C7" sqref="C7:E7"/>
    </sheetView>
  </sheetViews>
  <sheetFormatPr defaultColWidth="9.00390625" defaultRowHeight="15"/>
  <cols>
    <col min="1" max="1" width="8.421875" style="4" customWidth="1"/>
    <col min="2" max="2" width="8.8515625" style="4" customWidth="1"/>
    <col min="3" max="3" width="21.28125" style="4" customWidth="1"/>
    <col min="4" max="5" width="35.00390625" style="4" customWidth="1"/>
    <col min="6" max="16384" width="9.00390625" style="4" customWidth="1"/>
  </cols>
  <sheetData>
    <row r="1" spans="1:7" ht="29.25">
      <c r="A1" s="64" t="s">
        <v>44</v>
      </c>
      <c r="B1" s="64"/>
      <c r="C1" s="64"/>
      <c r="D1" s="64"/>
      <c r="E1" s="64"/>
      <c r="F1" s="3"/>
      <c r="G1" s="3"/>
    </row>
    <row r="2" spans="1:5" ht="6.75" customHeight="1">
      <c r="A2" s="64"/>
      <c r="B2" s="64"/>
      <c r="C2" s="64"/>
      <c r="D2" s="64"/>
      <c r="E2" s="64"/>
    </row>
    <row r="3" ht="21" customHeight="1" thickBot="1">
      <c r="E3" s="5"/>
    </row>
    <row r="4" spans="1:5" ht="36" customHeight="1">
      <c r="A4" s="65" t="s">
        <v>31</v>
      </c>
      <c r="B4" s="66"/>
      <c r="C4" s="67">
        <f>IF('参加申込書'!E3="","",'参加申込書'!E3)</f>
      </c>
      <c r="D4" s="67"/>
      <c r="E4" s="68"/>
    </row>
    <row r="5" spans="1:5" ht="36" customHeight="1">
      <c r="A5" s="56" t="s">
        <v>11</v>
      </c>
      <c r="B5" s="57"/>
      <c r="C5" s="58">
        <f>IF('参加申込書'!E4="","",'参加申込書'!E4)</f>
      </c>
      <c r="D5" s="58"/>
      <c r="E5" s="59"/>
    </row>
    <row r="6" spans="1:5" ht="36" customHeight="1">
      <c r="A6" s="56" t="s">
        <v>12</v>
      </c>
      <c r="B6" s="57"/>
      <c r="C6" s="58">
        <f>IF('参加申込書'!E5="","",'参加申込書'!E5)</f>
      </c>
      <c r="D6" s="58"/>
      <c r="E6" s="59"/>
    </row>
    <row r="7" spans="1:5" ht="36" customHeight="1" thickBot="1">
      <c r="A7" s="60" t="s">
        <v>13</v>
      </c>
      <c r="B7" s="61"/>
      <c r="C7" s="58">
        <f>IF('参加申込書'!E6="","",'参加申込書'!E6)</f>
      </c>
      <c r="D7" s="58"/>
      <c r="E7" s="59"/>
    </row>
    <row r="8" ht="32.25" customHeight="1" thickBot="1"/>
    <row r="9" spans="1:5" ht="42" customHeight="1" thickBot="1">
      <c r="A9" s="62" t="s">
        <v>14</v>
      </c>
      <c r="B9" s="63"/>
      <c r="C9" s="63"/>
      <c r="D9" s="14" t="s">
        <v>15</v>
      </c>
      <c r="E9" s="15" t="s">
        <v>16</v>
      </c>
    </row>
    <row r="10" spans="1:5" ht="36.75" customHeight="1">
      <c r="A10" s="48" t="s">
        <v>37</v>
      </c>
      <c r="B10" s="49"/>
      <c r="C10" s="49"/>
      <c r="D10" s="6">
        <f>SUM('参加申込書'!I10:I29)</f>
        <v>0</v>
      </c>
      <c r="E10" s="7">
        <f>SUM('参加申込書'!J10:J29)</f>
        <v>0</v>
      </c>
    </row>
    <row r="11" spans="1:5" ht="36.75" customHeight="1" thickBot="1">
      <c r="A11" s="48" t="s">
        <v>38</v>
      </c>
      <c r="B11" s="49"/>
      <c r="C11" s="49"/>
      <c r="D11" s="6">
        <f>SUM('参加申込書'!K10:K29)</f>
        <v>0</v>
      </c>
      <c r="E11" s="7">
        <f>SUM('参加申込書'!L10:L29)</f>
        <v>0</v>
      </c>
    </row>
    <row r="12" spans="1:5" ht="36.75" customHeight="1" thickBot="1" thickTop="1">
      <c r="A12" s="50" t="s">
        <v>17</v>
      </c>
      <c r="B12" s="51"/>
      <c r="C12" s="51"/>
      <c r="D12" s="11">
        <f>SUM(D10:D11)</f>
        <v>0</v>
      </c>
      <c r="E12" s="12">
        <f>SUM(E10:E11)</f>
        <v>0</v>
      </c>
    </row>
    <row r="13" spans="1:5" ht="35.25" customHeight="1" thickBot="1" thickTop="1">
      <c r="A13" s="52" t="s">
        <v>18</v>
      </c>
      <c r="B13" s="53"/>
      <c r="C13" s="53"/>
      <c r="D13" s="54">
        <f>SUM(D12:E12)</f>
        <v>0</v>
      </c>
      <c r="E13" s="55"/>
    </row>
    <row r="14" spans="1:4" ht="30" customHeight="1">
      <c r="A14" s="8" t="s">
        <v>19</v>
      </c>
      <c r="D14" s="5"/>
    </row>
    <row r="15" ht="15" customHeight="1" thickBot="1"/>
    <row r="16" spans="1:5" ht="42" customHeight="1" thickBot="1">
      <c r="A16" s="44" t="s">
        <v>20</v>
      </c>
      <c r="B16" s="45"/>
      <c r="C16" s="46" t="str">
        <f>"　３，０００　円　×　"&amp;D13&amp;"　人"</f>
        <v>　３，０００　円　×　0　人</v>
      </c>
      <c r="D16" s="47"/>
      <c r="E16" s="13">
        <f>D13*3000</f>
        <v>0</v>
      </c>
    </row>
    <row r="18" spans="1:8" ht="22.5" customHeight="1" hidden="1">
      <c r="A18" s="9" t="s">
        <v>21</v>
      </c>
      <c r="B18" s="9"/>
      <c r="C18" s="9"/>
      <c r="D18" s="9"/>
      <c r="E18" s="9"/>
      <c r="F18" s="9"/>
      <c r="G18" s="9"/>
      <c r="H18" s="9"/>
    </row>
    <row r="19" spans="1:8" ht="22.5" customHeight="1" hidden="1">
      <c r="A19" s="9" t="s">
        <v>22</v>
      </c>
      <c r="B19" s="9"/>
      <c r="C19" s="9"/>
      <c r="D19" s="10" t="s">
        <v>25</v>
      </c>
      <c r="E19" s="9"/>
      <c r="F19" s="9"/>
      <c r="G19" s="9"/>
      <c r="H19" s="9"/>
    </row>
    <row r="20" spans="1:8" ht="22.5" customHeight="1" hidden="1">
      <c r="A20" s="9"/>
      <c r="B20" s="9"/>
      <c r="C20" s="9"/>
      <c r="D20" s="16" t="s">
        <v>26</v>
      </c>
      <c r="E20" s="9"/>
      <c r="F20" s="9"/>
      <c r="G20" s="9"/>
      <c r="H20" s="9"/>
    </row>
    <row r="21" spans="1:8" ht="22.5" customHeight="1">
      <c r="A21" s="9" t="s">
        <v>23</v>
      </c>
      <c r="B21" s="9"/>
      <c r="C21" s="9"/>
      <c r="D21" s="27" t="s">
        <v>29</v>
      </c>
      <c r="E21" s="9"/>
      <c r="F21" s="9"/>
      <c r="G21" s="9"/>
      <c r="H21" s="9"/>
    </row>
    <row r="22" spans="1:8" ht="36.75" customHeight="1">
      <c r="A22" s="43" t="s">
        <v>30</v>
      </c>
      <c r="B22" s="43"/>
      <c r="C22" s="43"/>
      <c r="D22" s="43"/>
      <c r="E22" s="43"/>
      <c r="F22" s="9"/>
      <c r="G22" s="9"/>
      <c r="H22" s="9"/>
    </row>
    <row r="23" spans="1:8" ht="22.5" customHeight="1">
      <c r="A23" s="10" t="s">
        <v>24</v>
      </c>
      <c r="B23" s="9"/>
      <c r="C23" s="9"/>
      <c r="D23" s="9"/>
      <c r="E23" s="9"/>
      <c r="F23" s="9"/>
      <c r="G23" s="9"/>
      <c r="H23" s="9"/>
    </row>
  </sheetData>
  <sheetProtection/>
  <mergeCells count="19">
    <mergeCell ref="A1:E1"/>
    <mergeCell ref="A2:E2"/>
    <mergeCell ref="A4:B4"/>
    <mergeCell ref="C4:E4"/>
    <mergeCell ref="A5:B5"/>
    <mergeCell ref="C5:E5"/>
    <mergeCell ref="A6:B6"/>
    <mergeCell ref="C7:E7"/>
    <mergeCell ref="A7:B7"/>
    <mergeCell ref="A9:C9"/>
    <mergeCell ref="A10:C10"/>
    <mergeCell ref="C6:E6"/>
    <mergeCell ref="A22:E22"/>
    <mergeCell ref="A16:B16"/>
    <mergeCell ref="C16:D16"/>
    <mergeCell ref="A11:C11"/>
    <mergeCell ref="A12:C12"/>
    <mergeCell ref="A13:C13"/>
    <mergeCell ref="D13:E13"/>
  </mergeCells>
  <hyperlinks>
    <hyperlink ref="D21" r:id="rId1" display="sports@city.toba.lg.jp"/>
  </hyperlink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85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yoshiko2009</dc:creator>
  <cp:keywords/>
  <dc:description/>
  <cp:lastModifiedBy>辻村眞一郎</cp:lastModifiedBy>
  <cp:lastPrinted>2022-10-17T05:38:14Z</cp:lastPrinted>
  <dcterms:created xsi:type="dcterms:W3CDTF">2011-12-14T12:15:48Z</dcterms:created>
  <dcterms:modified xsi:type="dcterms:W3CDTF">2022-10-29T05:28:44Z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